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SO 05-54-01" sheetId="4" r:id="rId1"/>
    <sheet name="SO 05-54-02" sheetId="13" r:id="rId2"/>
    <sheet name="SO 05-54-03" sheetId="14" r:id="rId3"/>
    <sheet name="SO 05-54-04" sheetId="16" r:id="rId4"/>
    <sheet name="SO 05-54-05" sheetId="5" r:id="rId5"/>
    <sheet name="SO 06-54-01" sheetId="15" r:id="rId6"/>
  </sheets>
  <definedNames>
    <definedName name="_xlnm.Print_Area" localSheetId="0">'SO 05-54-01'!$A$1:$H$33</definedName>
    <definedName name="_xlnm.Print_Area" localSheetId="1">'SO 05-54-02'!$A$1:$H$33</definedName>
    <definedName name="_xlnm.Print_Area" localSheetId="2">'SO 05-54-03'!$A$1:$H$33</definedName>
    <definedName name="_xlnm.Print_Area" localSheetId="3">'SO 05-54-04'!$A$1:$H$33</definedName>
    <definedName name="_xlnm.Print_Area" localSheetId="4">'SO 05-54-05'!$A$1:$H$33</definedName>
    <definedName name="_xlnm.Print_Area" localSheetId="5">'SO 06-54-01'!$A$1:$H$33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7" i="16" l="1"/>
  <c r="H436" i="16"/>
  <c r="H435" i="16"/>
  <c r="H434" i="16"/>
  <c r="H433" i="16"/>
  <c r="H432" i="16"/>
  <c r="H431" i="16"/>
  <c r="H430" i="16"/>
  <c r="H429" i="16"/>
  <c r="H428" i="16"/>
  <c r="H427" i="16"/>
  <c r="H426" i="16"/>
  <c r="H425" i="16"/>
  <c r="H424" i="16"/>
  <c r="H423" i="16"/>
  <c r="H422" i="16"/>
  <c r="H421" i="16"/>
  <c r="H420" i="16"/>
  <c r="H419" i="16"/>
  <c r="H418" i="16"/>
  <c r="H417" i="16"/>
  <c r="H416" i="16"/>
  <c r="H415" i="16"/>
  <c r="H414" i="16"/>
  <c r="H413" i="16"/>
  <c r="H412" i="16"/>
  <c r="H411" i="16"/>
  <c r="H410" i="16"/>
  <c r="H409" i="16"/>
  <c r="H408" i="16"/>
  <c r="H407" i="16"/>
  <c r="H406" i="16"/>
  <c r="H405" i="16"/>
  <c r="H404" i="16"/>
  <c r="H403" i="16"/>
  <c r="H402" i="16"/>
  <c r="H401" i="16"/>
  <c r="H400" i="16"/>
  <c r="H399" i="16"/>
  <c r="H398" i="16"/>
  <c r="H397" i="16"/>
  <c r="H396" i="16"/>
  <c r="H395" i="16"/>
  <c r="H394" i="16"/>
  <c r="H393" i="16"/>
  <c r="H392" i="16"/>
  <c r="H391" i="16"/>
  <c r="H390" i="16"/>
  <c r="H389" i="16"/>
  <c r="H388" i="16"/>
  <c r="H387" i="16"/>
  <c r="H386" i="16"/>
  <c r="H385" i="16"/>
  <c r="H384" i="16"/>
  <c r="H383" i="16"/>
  <c r="H382" i="16"/>
  <c r="H381" i="16"/>
  <c r="H380" i="16"/>
  <c r="H379" i="16"/>
  <c r="H378" i="16"/>
  <c r="H377" i="16"/>
  <c r="H376" i="16"/>
  <c r="H375" i="16"/>
  <c r="H374" i="16"/>
  <c r="H373" i="16"/>
  <c r="H372" i="16"/>
  <c r="H371" i="16"/>
  <c r="H370" i="16"/>
  <c r="H369" i="16"/>
  <c r="H368" i="16"/>
  <c r="H367" i="16"/>
  <c r="H366" i="16"/>
  <c r="H365" i="16"/>
  <c r="H364" i="16"/>
  <c r="H363" i="16"/>
  <c r="H362" i="16"/>
  <c r="H361" i="16"/>
  <c r="H360" i="16"/>
  <c r="H359" i="16"/>
  <c r="H358" i="16"/>
  <c r="H357" i="16"/>
  <c r="H356" i="16"/>
  <c r="H355" i="16"/>
  <c r="H354" i="16"/>
  <c r="H353" i="16"/>
  <c r="H352" i="16"/>
  <c r="H351" i="16"/>
  <c r="H350" i="16"/>
  <c r="H349" i="16"/>
  <c r="H348" i="16"/>
  <c r="H347" i="16"/>
  <c r="H346" i="16"/>
  <c r="H345" i="16"/>
  <c r="H344" i="16"/>
  <c r="H343" i="16"/>
  <c r="H342" i="16"/>
  <c r="H341" i="16"/>
  <c r="H340" i="16"/>
  <c r="H339" i="16"/>
  <c r="H338" i="16"/>
  <c r="H337" i="16"/>
  <c r="H336" i="16"/>
  <c r="H335" i="16"/>
  <c r="H334" i="16"/>
  <c r="H333" i="16"/>
  <c r="H332" i="16"/>
  <c r="H331" i="16"/>
  <c r="H330" i="16"/>
  <c r="H329" i="16"/>
  <c r="H328" i="16"/>
  <c r="H327" i="16"/>
  <c r="H326" i="16"/>
  <c r="H325" i="16"/>
  <c r="H324" i="16"/>
  <c r="H323" i="16"/>
  <c r="H322" i="16"/>
  <c r="H321" i="16"/>
  <c r="H320" i="16"/>
  <c r="H319" i="16"/>
  <c r="H318" i="16"/>
  <c r="H317" i="16"/>
  <c r="H316" i="16"/>
  <c r="H315" i="16"/>
  <c r="H314" i="16"/>
  <c r="H313" i="16"/>
  <c r="H312" i="16"/>
  <c r="H311" i="16"/>
  <c r="H310" i="16"/>
  <c r="H309" i="16"/>
  <c r="H308" i="16"/>
  <c r="H307" i="16"/>
  <c r="H306" i="16"/>
  <c r="H305" i="16"/>
  <c r="H304" i="16"/>
  <c r="H303" i="16"/>
  <c r="H302" i="16"/>
  <c r="H301" i="16"/>
  <c r="H300" i="16"/>
  <c r="H299" i="16"/>
  <c r="H298" i="16"/>
  <c r="H297" i="16"/>
  <c r="H296" i="16"/>
  <c r="H295" i="16"/>
  <c r="H294" i="16"/>
  <c r="H293" i="16"/>
  <c r="H292" i="16"/>
  <c r="H291" i="16"/>
  <c r="H290" i="16"/>
  <c r="H289" i="16"/>
  <c r="H288" i="16"/>
  <c r="H287" i="16"/>
  <c r="H286" i="16"/>
  <c r="H285" i="16"/>
  <c r="H284" i="16"/>
  <c r="H283" i="16"/>
  <c r="H282" i="16"/>
  <c r="H281" i="16"/>
  <c r="H280" i="16"/>
  <c r="H279" i="16"/>
  <c r="H278" i="16"/>
  <c r="H277" i="16"/>
  <c r="H276" i="16"/>
  <c r="H275" i="16"/>
  <c r="H274" i="16"/>
  <c r="H273" i="16"/>
  <c r="H272" i="16"/>
  <c r="H271" i="16"/>
  <c r="H270" i="16"/>
  <c r="H269" i="16"/>
  <c r="H268" i="16"/>
  <c r="H267" i="16"/>
  <c r="H266" i="16"/>
  <c r="H265" i="16"/>
  <c r="H264" i="16"/>
  <c r="H263" i="16"/>
  <c r="H262" i="16"/>
  <c r="H261" i="16"/>
  <c r="H260" i="16"/>
  <c r="H259" i="16"/>
  <c r="H258" i="16"/>
  <c r="H257" i="16"/>
  <c r="H256" i="16"/>
  <c r="H255" i="16"/>
  <c r="H254" i="16"/>
  <c r="H253" i="16"/>
  <c r="H252" i="16"/>
  <c r="H251" i="16"/>
  <c r="H250" i="16"/>
  <c r="H249" i="16"/>
  <c r="H248" i="16"/>
  <c r="H247" i="16"/>
  <c r="H246" i="16"/>
  <c r="H245" i="16"/>
  <c r="H244" i="16"/>
  <c r="H243" i="16"/>
  <c r="H242" i="16"/>
  <c r="H241" i="16"/>
  <c r="H240" i="16"/>
  <c r="H239" i="16"/>
  <c r="H238" i="16"/>
  <c r="H237" i="16"/>
  <c r="H236" i="16"/>
  <c r="H235" i="16"/>
  <c r="H234" i="16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H148" i="16"/>
  <c r="H147" i="16"/>
  <c r="H146" i="16"/>
  <c r="H145" i="16"/>
  <c r="H144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16" i="16"/>
  <c r="H15" i="16"/>
  <c r="A15" i="16"/>
  <c r="A16" i="16" s="1"/>
  <c r="H14" i="16"/>
  <c r="G2" i="16" l="1"/>
  <c r="H437" i="15"/>
  <c r="H436" i="15"/>
  <c r="H435" i="15"/>
  <c r="H434" i="15"/>
  <c r="H433" i="15"/>
  <c r="H432" i="15"/>
  <c r="H431" i="15"/>
  <c r="H430" i="15"/>
  <c r="H429" i="15"/>
  <c r="H428" i="15"/>
  <c r="H427" i="15"/>
  <c r="H426" i="15"/>
  <c r="H425" i="15"/>
  <c r="H424" i="15"/>
  <c r="H423" i="15"/>
  <c r="H422" i="15"/>
  <c r="H421" i="15"/>
  <c r="H420" i="15"/>
  <c r="H419" i="15"/>
  <c r="H418" i="15"/>
  <c r="H417" i="15"/>
  <c r="H416" i="15"/>
  <c r="H415" i="15"/>
  <c r="H414" i="15"/>
  <c r="H413" i="15"/>
  <c r="H412" i="15"/>
  <c r="H411" i="15"/>
  <c r="H410" i="15"/>
  <c r="H409" i="15"/>
  <c r="H408" i="15"/>
  <c r="H407" i="15"/>
  <c r="H406" i="15"/>
  <c r="H405" i="15"/>
  <c r="H404" i="15"/>
  <c r="H403" i="15"/>
  <c r="H402" i="15"/>
  <c r="H401" i="15"/>
  <c r="H400" i="15"/>
  <c r="H399" i="15"/>
  <c r="H398" i="15"/>
  <c r="H397" i="15"/>
  <c r="H396" i="15"/>
  <c r="H395" i="15"/>
  <c r="H394" i="15"/>
  <c r="H393" i="15"/>
  <c r="H392" i="15"/>
  <c r="H391" i="15"/>
  <c r="H390" i="15"/>
  <c r="H389" i="15"/>
  <c r="H388" i="15"/>
  <c r="H387" i="15"/>
  <c r="H386" i="15"/>
  <c r="H385" i="15"/>
  <c r="H384" i="15"/>
  <c r="H383" i="15"/>
  <c r="H382" i="15"/>
  <c r="H381" i="15"/>
  <c r="H380" i="15"/>
  <c r="H379" i="15"/>
  <c r="H378" i="15"/>
  <c r="H377" i="15"/>
  <c r="H376" i="15"/>
  <c r="H375" i="15"/>
  <c r="H374" i="15"/>
  <c r="H373" i="15"/>
  <c r="H372" i="15"/>
  <c r="H371" i="15"/>
  <c r="H370" i="15"/>
  <c r="H369" i="15"/>
  <c r="H368" i="15"/>
  <c r="H367" i="15"/>
  <c r="H366" i="15"/>
  <c r="H365" i="15"/>
  <c r="H364" i="15"/>
  <c r="H363" i="15"/>
  <c r="H362" i="15"/>
  <c r="H361" i="15"/>
  <c r="H360" i="15"/>
  <c r="H359" i="15"/>
  <c r="H358" i="15"/>
  <c r="H357" i="15"/>
  <c r="H356" i="15"/>
  <c r="H355" i="15"/>
  <c r="H354" i="15"/>
  <c r="H353" i="15"/>
  <c r="H352" i="15"/>
  <c r="H351" i="15"/>
  <c r="H350" i="15"/>
  <c r="H349" i="15"/>
  <c r="H348" i="15"/>
  <c r="H347" i="15"/>
  <c r="H346" i="15"/>
  <c r="H345" i="15"/>
  <c r="H344" i="15"/>
  <c r="H343" i="15"/>
  <c r="H342" i="15"/>
  <c r="H341" i="15"/>
  <c r="H340" i="15"/>
  <c r="H339" i="15"/>
  <c r="H338" i="15"/>
  <c r="H337" i="15"/>
  <c r="H336" i="15"/>
  <c r="H335" i="15"/>
  <c r="H334" i="15"/>
  <c r="H333" i="15"/>
  <c r="H332" i="15"/>
  <c r="H331" i="15"/>
  <c r="H330" i="15"/>
  <c r="H329" i="15"/>
  <c r="H328" i="15"/>
  <c r="H327" i="15"/>
  <c r="H326" i="15"/>
  <c r="H325" i="15"/>
  <c r="H324" i="15"/>
  <c r="H323" i="15"/>
  <c r="H322" i="15"/>
  <c r="H321" i="15"/>
  <c r="H320" i="15"/>
  <c r="H319" i="15"/>
  <c r="H318" i="15"/>
  <c r="H317" i="15"/>
  <c r="H316" i="15"/>
  <c r="H315" i="15"/>
  <c r="H314" i="15"/>
  <c r="H313" i="15"/>
  <c r="H312" i="15"/>
  <c r="H311" i="15"/>
  <c r="H310" i="15"/>
  <c r="H309" i="15"/>
  <c r="H308" i="15"/>
  <c r="H307" i="15"/>
  <c r="H306" i="15"/>
  <c r="H305" i="15"/>
  <c r="H304" i="15"/>
  <c r="H303" i="15"/>
  <c r="H302" i="15"/>
  <c r="H301" i="15"/>
  <c r="H300" i="15"/>
  <c r="H299" i="15"/>
  <c r="H298" i="15"/>
  <c r="H297" i="15"/>
  <c r="H296" i="15"/>
  <c r="H295" i="15"/>
  <c r="H294" i="15"/>
  <c r="H293" i="15"/>
  <c r="H292" i="15"/>
  <c r="H291" i="15"/>
  <c r="H290" i="15"/>
  <c r="H289" i="15"/>
  <c r="H288" i="15"/>
  <c r="H287" i="15"/>
  <c r="H286" i="15"/>
  <c r="H285" i="15"/>
  <c r="H284" i="15"/>
  <c r="H283" i="15"/>
  <c r="H282" i="15"/>
  <c r="H281" i="15"/>
  <c r="H280" i="15"/>
  <c r="H279" i="15"/>
  <c r="H278" i="15"/>
  <c r="H277" i="15"/>
  <c r="H276" i="15"/>
  <c r="H275" i="15"/>
  <c r="H274" i="15"/>
  <c r="H273" i="15"/>
  <c r="H272" i="15"/>
  <c r="H271" i="15"/>
  <c r="H270" i="15"/>
  <c r="H269" i="15"/>
  <c r="H268" i="15"/>
  <c r="H267" i="15"/>
  <c r="H266" i="15"/>
  <c r="H265" i="15"/>
  <c r="H264" i="15"/>
  <c r="H263" i="15"/>
  <c r="H262" i="15"/>
  <c r="H261" i="15"/>
  <c r="H260" i="15"/>
  <c r="H259" i="15"/>
  <c r="H258" i="15"/>
  <c r="H257" i="15"/>
  <c r="H256" i="15"/>
  <c r="H255" i="15"/>
  <c r="H254" i="15"/>
  <c r="H253" i="15"/>
  <c r="H252" i="15"/>
  <c r="H251" i="15"/>
  <c r="H250" i="15"/>
  <c r="H249" i="15"/>
  <c r="H248" i="15"/>
  <c r="H247" i="15"/>
  <c r="H246" i="15"/>
  <c r="H245" i="15"/>
  <c r="H244" i="15"/>
  <c r="H243" i="15"/>
  <c r="H242" i="15"/>
  <c r="H241" i="15"/>
  <c r="H240" i="15"/>
  <c r="H239" i="15"/>
  <c r="H238" i="15"/>
  <c r="H237" i="15"/>
  <c r="H236" i="15"/>
  <c r="H235" i="15"/>
  <c r="H234" i="15"/>
  <c r="H233" i="15"/>
  <c r="H232" i="15"/>
  <c r="H231" i="15"/>
  <c r="H230" i="15"/>
  <c r="H229" i="15"/>
  <c r="H228" i="15"/>
  <c r="H227" i="15"/>
  <c r="H226" i="15"/>
  <c r="H225" i="15"/>
  <c r="H224" i="15"/>
  <c r="H223" i="15"/>
  <c r="H222" i="15"/>
  <c r="H221" i="15"/>
  <c r="H220" i="15"/>
  <c r="H219" i="15"/>
  <c r="H218" i="15"/>
  <c r="H217" i="15"/>
  <c r="H216" i="15"/>
  <c r="H215" i="15"/>
  <c r="H214" i="15"/>
  <c r="H213" i="15"/>
  <c r="H212" i="15"/>
  <c r="H211" i="15"/>
  <c r="H210" i="15"/>
  <c r="H209" i="15"/>
  <c r="H208" i="15"/>
  <c r="H207" i="15"/>
  <c r="H206" i="15"/>
  <c r="H205" i="15"/>
  <c r="H204" i="15"/>
  <c r="H203" i="15"/>
  <c r="H202" i="15"/>
  <c r="H201" i="15"/>
  <c r="H200" i="15"/>
  <c r="H199" i="15"/>
  <c r="H198" i="15"/>
  <c r="H197" i="15"/>
  <c r="H196" i="15"/>
  <c r="H195" i="15"/>
  <c r="H194" i="15"/>
  <c r="H193" i="15"/>
  <c r="H192" i="15"/>
  <c r="H191" i="15"/>
  <c r="H190" i="15"/>
  <c r="H189" i="15"/>
  <c r="H188" i="15"/>
  <c r="H187" i="15"/>
  <c r="H186" i="15"/>
  <c r="H185" i="15"/>
  <c r="H184" i="15"/>
  <c r="H183" i="15"/>
  <c r="H182" i="15"/>
  <c r="H181" i="15"/>
  <c r="H180" i="15"/>
  <c r="H179" i="15"/>
  <c r="H178" i="15"/>
  <c r="H177" i="15"/>
  <c r="H176" i="15"/>
  <c r="H175" i="15"/>
  <c r="H174" i="15"/>
  <c r="H173" i="15"/>
  <c r="H172" i="15"/>
  <c r="H171" i="15"/>
  <c r="H170" i="15"/>
  <c r="H169" i="15"/>
  <c r="H168" i="15"/>
  <c r="H167" i="15"/>
  <c r="H166" i="15"/>
  <c r="H165" i="15"/>
  <c r="H164" i="15"/>
  <c r="H163" i="15"/>
  <c r="H162" i="15"/>
  <c r="H161" i="15"/>
  <c r="H160" i="15"/>
  <c r="H159" i="15"/>
  <c r="H158" i="15"/>
  <c r="H157" i="15"/>
  <c r="H156" i="15"/>
  <c r="H155" i="15"/>
  <c r="H154" i="15"/>
  <c r="H153" i="15"/>
  <c r="H152" i="15"/>
  <c r="H151" i="15"/>
  <c r="H150" i="15"/>
  <c r="H149" i="15"/>
  <c r="H148" i="15"/>
  <c r="H147" i="15"/>
  <c r="H146" i="15"/>
  <c r="H145" i="15"/>
  <c r="H144" i="15"/>
  <c r="H143" i="15"/>
  <c r="H142" i="15"/>
  <c r="H141" i="15"/>
  <c r="H140" i="15"/>
  <c r="H139" i="15"/>
  <c r="H138" i="15"/>
  <c r="H137" i="15"/>
  <c r="H136" i="15"/>
  <c r="H135" i="15"/>
  <c r="H134" i="15"/>
  <c r="H133" i="15"/>
  <c r="H132" i="15"/>
  <c r="H131" i="15"/>
  <c r="H130" i="15"/>
  <c r="H129" i="15"/>
  <c r="H128" i="15"/>
  <c r="H127" i="15"/>
  <c r="H126" i="15"/>
  <c r="H125" i="15"/>
  <c r="H124" i="15"/>
  <c r="H123" i="15"/>
  <c r="H122" i="15"/>
  <c r="H121" i="15"/>
  <c r="H120" i="15"/>
  <c r="H119" i="15"/>
  <c r="H118" i="15"/>
  <c r="H117" i="15"/>
  <c r="H116" i="15"/>
  <c r="H115" i="15"/>
  <c r="H114" i="15"/>
  <c r="H113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16" i="15"/>
  <c r="H15" i="15"/>
  <c r="A15" i="15"/>
  <c r="A16" i="15" s="1"/>
  <c r="H14" i="15"/>
  <c r="H437" i="14"/>
  <c r="H436" i="14"/>
  <c r="H435" i="14"/>
  <c r="H434" i="14"/>
  <c r="H433" i="14"/>
  <c r="H432" i="14"/>
  <c r="H431" i="14"/>
  <c r="H430" i="14"/>
  <c r="H429" i="14"/>
  <c r="H428" i="14"/>
  <c r="H427" i="14"/>
  <c r="H426" i="14"/>
  <c r="H425" i="14"/>
  <c r="H424" i="14"/>
  <c r="H423" i="14"/>
  <c r="H422" i="14"/>
  <c r="H421" i="14"/>
  <c r="H420" i="14"/>
  <c r="H419" i="14"/>
  <c r="H418" i="14"/>
  <c r="H417" i="14"/>
  <c r="H416" i="14"/>
  <c r="H415" i="14"/>
  <c r="H414" i="14"/>
  <c r="H413" i="14"/>
  <c r="H412" i="14"/>
  <c r="H411" i="14"/>
  <c r="H410" i="14"/>
  <c r="H409" i="14"/>
  <c r="H408" i="14"/>
  <c r="H407" i="14"/>
  <c r="H406" i="14"/>
  <c r="H405" i="14"/>
  <c r="H404" i="14"/>
  <c r="H403" i="14"/>
  <c r="H402" i="14"/>
  <c r="H401" i="14"/>
  <c r="H400" i="14"/>
  <c r="H399" i="14"/>
  <c r="H398" i="14"/>
  <c r="H397" i="14"/>
  <c r="H396" i="14"/>
  <c r="H395" i="14"/>
  <c r="H394" i="14"/>
  <c r="H393" i="14"/>
  <c r="H392" i="14"/>
  <c r="H391" i="14"/>
  <c r="H390" i="14"/>
  <c r="H389" i="14"/>
  <c r="H388" i="14"/>
  <c r="H387" i="14"/>
  <c r="H386" i="14"/>
  <c r="H385" i="14"/>
  <c r="H384" i="14"/>
  <c r="H383" i="14"/>
  <c r="H382" i="14"/>
  <c r="H381" i="14"/>
  <c r="H380" i="14"/>
  <c r="H379" i="14"/>
  <c r="H378" i="14"/>
  <c r="H377" i="14"/>
  <c r="H376" i="14"/>
  <c r="H375" i="14"/>
  <c r="H374" i="14"/>
  <c r="H373" i="14"/>
  <c r="H372" i="14"/>
  <c r="H371" i="14"/>
  <c r="H370" i="14"/>
  <c r="H369" i="14"/>
  <c r="H368" i="14"/>
  <c r="H367" i="14"/>
  <c r="H366" i="14"/>
  <c r="H365" i="14"/>
  <c r="H364" i="14"/>
  <c r="H363" i="14"/>
  <c r="H362" i="14"/>
  <c r="H361" i="14"/>
  <c r="H360" i="14"/>
  <c r="H359" i="14"/>
  <c r="H358" i="14"/>
  <c r="H357" i="14"/>
  <c r="H356" i="14"/>
  <c r="H355" i="14"/>
  <c r="H354" i="14"/>
  <c r="H353" i="14"/>
  <c r="H352" i="14"/>
  <c r="H351" i="14"/>
  <c r="H350" i="14"/>
  <c r="H349" i="14"/>
  <c r="H348" i="14"/>
  <c r="H347" i="14"/>
  <c r="H346" i="14"/>
  <c r="H345" i="14"/>
  <c r="H344" i="14"/>
  <c r="H343" i="14"/>
  <c r="H342" i="14"/>
  <c r="H341" i="14"/>
  <c r="H340" i="14"/>
  <c r="H339" i="14"/>
  <c r="H338" i="14"/>
  <c r="H337" i="14"/>
  <c r="H336" i="14"/>
  <c r="H335" i="14"/>
  <c r="H334" i="14"/>
  <c r="H333" i="14"/>
  <c r="H332" i="14"/>
  <c r="H331" i="14"/>
  <c r="H330" i="14"/>
  <c r="H329" i="14"/>
  <c r="H328" i="14"/>
  <c r="H327" i="14"/>
  <c r="H326" i="14"/>
  <c r="H325" i="14"/>
  <c r="H324" i="14"/>
  <c r="H323" i="14"/>
  <c r="H322" i="14"/>
  <c r="H321" i="14"/>
  <c r="H320" i="14"/>
  <c r="H319" i="14"/>
  <c r="H318" i="14"/>
  <c r="H317" i="14"/>
  <c r="H316" i="14"/>
  <c r="H315" i="14"/>
  <c r="H314" i="14"/>
  <c r="H313" i="14"/>
  <c r="H312" i="14"/>
  <c r="H311" i="14"/>
  <c r="H310" i="14"/>
  <c r="H309" i="14"/>
  <c r="H308" i="14"/>
  <c r="H307" i="14"/>
  <c r="H306" i="14"/>
  <c r="H305" i="14"/>
  <c r="H304" i="14"/>
  <c r="H303" i="14"/>
  <c r="H302" i="14"/>
  <c r="H301" i="14"/>
  <c r="H300" i="14"/>
  <c r="H299" i="14"/>
  <c r="H298" i="14"/>
  <c r="H297" i="14"/>
  <c r="H296" i="14"/>
  <c r="H295" i="14"/>
  <c r="H294" i="14"/>
  <c r="H293" i="14"/>
  <c r="H292" i="14"/>
  <c r="H291" i="14"/>
  <c r="H290" i="14"/>
  <c r="H289" i="14"/>
  <c r="H288" i="14"/>
  <c r="H287" i="14"/>
  <c r="H286" i="14"/>
  <c r="H285" i="14"/>
  <c r="H284" i="14"/>
  <c r="H283" i="14"/>
  <c r="H282" i="14"/>
  <c r="H281" i="14"/>
  <c r="H280" i="14"/>
  <c r="H279" i="14"/>
  <c r="H278" i="14"/>
  <c r="H277" i="14"/>
  <c r="H276" i="14"/>
  <c r="H275" i="14"/>
  <c r="H274" i="14"/>
  <c r="H273" i="14"/>
  <c r="H272" i="14"/>
  <c r="H271" i="14"/>
  <c r="H270" i="14"/>
  <c r="H269" i="14"/>
  <c r="H268" i="14"/>
  <c r="H267" i="14"/>
  <c r="H266" i="14"/>
  <c r="H265" i="14"/>
  <c r="H264" i="14"/>
  <c r="H263" i="14"/>
  <c r="H262" i="14"/>
  <c r="H261" i="14"/>
  <c r="H260" i="14"/>
  <c r="H259" i="14"/>
  <c r="H258" i="14"/>
  <c r="H257" i="14"/>
  <c r="H256" i="14"/>
  <c r="H255" i="14"/>
  <c r="H254" i="14"/>
  <c r="H253" i="14"/>
  <c r="H252" i="14"/>
  <c r="H251" i="14"/>
  <c r="H250" i="14"/>
  <c r="H249" i="14"/>
  <c r="H248" i="14"/>
  <c r="H247" i="14"/>
  <c r="H246" i="14"/>
  <c r="H245" i="14"/>
  <c r="H244" i="14"/>
  <c r="H243" i="14"/>
  <c r="H242" i="14"/>
  <c r="H241" i="14"/>
  <c r="H240" i="14"/>
  <c r="H239" i="14"/>
  <c r="H238" i="14"/>
  <c r="H237" i="14"/>
  <c r="H236" i="14"/>
  <c r="H235" i="14"/>
  <c r="H234" i="14"/>
  <c r="H233" i="14"/>
  <c r="H232" i="14"/>
  <c r="H231" i="14"/>
  <c r="H230" i="14"/>
  <c r="H229" i="14"/>
  <c r="H228" i="14"/>
  <c r="H227" i="14"/>
  <c r="H226" i="14"/>
  <c r="H225" i="14"/>
  <c r="H224" i="14"/>
  <c r="H223" i="14"/>
  <c r="H222" i="14"/>
  <c r="H221" i="14"/>
  <c r="H220" i="14"/>
  <c r="H219" i="14"/>
  <c r="H218" i="14"/>
  <c r="H217" i="14"/>
  <c r="H216" i="14"/>
  <c r="H215" i="14"/>
  <c r="H214" i="14"/>
  <c r="H213" i="14"/>
  <c r="H212" i="14"/>
  <c r="H211" i="14"/>
  <c r="H210" i="14"/>
  <c r="H209" i="14"/>
  <c r="H208" i="14"/>
  <c r="H207" i="14"/>
  <c r="H206" i="14"/>
  <c r="H205" i="14"/>
  <c r="H204" i="14"/>
  <c r="H203" i="14"/>
  <c r="H202" i="14"/>
  <c r="H201" i="14"/>
  <c r="H200" i="14"/>
  <c r="H199" i="14"/>
  <c r="H198" i="14"/>
  <c r="H197" i="14"/>
  <c r="H196" i="14"/>
  <c r="H195" i="14"/>
  <c r="H194" i="14"/>
  <c r="H193" i="14"/>
  <c r="H192" i="14"/>
  <c r="H191" i="14"/>
  <c r="H190" i="14"/>
  <c r="H189" i="14"/>
  <c r="H188" i="14"/>
  <c r="H187" i="14"/>
  <c r="H186" i="14"/>
  <c r="H185" i="14"/>
  <c r="H184" i="14"/>
  <c r="H183" i="14"/>
  <c r="H182" i="14"/>
  <c r="H181" i="14"/>
  <c r="H180" i="14"/>
  <c r="H179" i="14"/>
  <c r="H178" i="14"/>
  <c r="H177" i="14"/>
  <c r="H176" i="14"/>
  <c r="H175" i="14"/>
  <c r="H174" i="14"/>
  <c r="H173" i="14"/>
  <c r="H172" i="14"/>
  <c r="H171" i="14"/>
  <c r="H170" i="14"/>
  <c r="H169" i="14"/>
  <c r="H168" i="14"/>
  <c r="H167" i="14"/>
  <c r="H166" i="14"/>
  <c r="H165" i="14"/>
  <c r="H164" i="14"/>
  <c r="H163" i="14"/>
  <c r="H162" i="14"/>
  <c r="H161" i="14"/>
  <c r="H160" i="14"/>
  <c r="H159" i="14"/>
  <c r="H158" i="14"/>
  <c r="H157" i="14"/>
  <c r="H156" i="14"/>
  <c r="H155" i="14"/>
  <c r="H154" i="14"/>
  <c r="H153" i="14"/>
  <c r="H152" i="14"/>
  <c r="H151" i="14"/>
  <c r="H150" i="14"/>
  <c r="H149" i="14"/>
  <c r="H148" i="14"/>
  <c r="H147" i="14"/>
  <c r="H146" i="14"/>
  <c r="H145" i="14"/>
  <c r="H144" i="14"/>
  <c r="H143" i="14"/>
  <c r="H142" i="14"/>
  <c r="H141" i="14"/>
  <c r="H140" i="14"/>
  <c r="H139" i="14"/>
  <c r="H138" i="14"/>
  <c r="H137" i="14"/>
  <c r="H136" i="14"/>
  <c r="H135" i="14"/>
  <c r="H134" i="14"/>
  <c r="H133" i="14"/>
  <c r="H132" i="14"/>
  <c r="H131" i="14"/>
  <c r="H130" i="14"/>
  <c r="H129" i="14"/>
  <c r="H128" i="14"/>
  <c r="H127" i="14"/>
  <c r="H126" i="14"/>
  <c r="H125" i="14"/>
  <c r="H124" i="14"/>
  <c r="H123" i="14"/>
  <c r="H122" i="14"/>
  <c r="H121" i="14"/>
  <c r="H120" i="14"/>
  <c r="H119" i="14"/>
  <c r="H118" i="14"/>
  <c r="H117" i="14"/>
  <c r="H116" i="14"/>
  <c r="H115" i="14"/>
  <c r="H114" i="14"/>
  <c r="H113" i="14"/>
  <c r="H112" i="14"/>
  <c r="H111" i="14"/>
  <c r="H110" i="14"/>
  <c r="H109" i="14"/>
  <c r="H108" i="14"/>
  <c r="H107" i="14"/>
  <c r="H106" i="14"/>
  <c r="H105" i="14"/>
  <c r="H104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16" i="14"/>
  <c r="H15" i="14"/>
  <c r="A15" i="14"/>
  <c r="A16" i="14" s="1"/>
  <c r="H14" i="14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6" i="13"/>
  <c r="H15" i="13"/>
  <c r="A15" i="13"/>
  <c r="A16" i="13" s="1"/>
  <c r="H14" i="13"/>
  <c r="G2" i="14" l="1"/>
  <c r="G2" i="13"/>
  <c r="G2" i="15"/>
  <c r="H437" i="5"/>
  <c r="H436" i="5"/>
  <c r="H435" i="5"/>
  <c r="H434" i="5"/>
  <c r="H433" i="5"/>
  <c r="H432" i="5"/>
  <c r="H431" i="5"/>
  <c r="H430" i="5"/>
  <c r="H429" i="5"/>
  <c r="H428" i="5"/>
  <c r="H427" i="5"/>
  <c r="H426" i="5"/>
  <c r="H425" i="5"/>
  <c r="H424" i="5"/>
  <c r="H423" i="5"/>
  <c r="H422" i="5"/>
  <c r="H421" i="5"/>
  <c r="H420" i="5"/>
  <c r="H419" i="5"/>
  <c r="H418" i="5"/>
  <c r="H417" i="5"/>
  <c r="H416" i="5"/>
  <c r="H415" i="5"/>
  <c r="H414" i="5"/>
  <c r="H413" i="5"/>
  <c r="H412" i="5"/>
  <c r="H411" i="5"/>
  <c r="H410" i="5"/>
  <c r="H409" i="5"/>
  <c r="H408" i="5"/>
  <c r="H407" i="5"/>
  <c r="H406" i="5"/>
  <c r="H405" i="5"/>
  <c r="H404" i="5"/>
  <c r="H403" i="5"/>
  <c r="H402" i="5"/>
  <c r="H401" i="5"/>
  <c r="H400" i="5"/>
  <c r="H399" i="5"/>
  <c r="H398" i="5"/>
  <c r="H397" i="5"/>
  <c r="H396" i="5"/>
  <c r="H395" i="5"/>
  <c r="H394" i="5"/>
  <c r="H393" i="5"/>
  <c r="H392" i="5"/>
  <c r="H391" i="5"/>
  <c r="H390" i="5"/>
  <c r="H389" i="5"/>
  <c r="H388" i="5"/>
  <c r="H387" i="5"/>
  <c r="H386" i="5"/>
  <c r="H385" i="5"/>
  <c r="H384" i="5"/>
  <c r="H383" i="5"/>
  <c r="H382" i="5"/>
  <c r="H381" i="5"/>
  <c r="H380" i="5"/>
  <c r="H379" i="5"/>
  <c r="H378" i="5"/>
  <c r="H377" i="5"/>
  <c r="H376" i="5"/>
  <c r="H375" i="5"/>
  <c r="H374" i="5"/>
  <c r="H373" i="5"/>
  <c r="H372" i="5"/>
  <c r="H371" i="5"/>
  <c r="H370" i="5"/>
  <c r="H369" i="5"/>
  <c r="H368" i="5"/>
  <c r="H367" i="5"/>
  <c r="H366" i="5"/>
  <c r="H365" i="5"/>
  <c r="H364" i="5"/>
  <c r="H363" i="5"/>
  <c r="H362" i="5"/>
  <c r="H361" i="5"/>
  <c r="H360" i="5"/>
  <c r="H359" i="5"/>
  <c r="H358" i="5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16" i="5"/>
  <c r="H15" i="5"/>
  <c r="A15" i="5"/>
  <c r="A16" i="5" s="1"/>
  <c r="H14" i="5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16" i="4"/>
  <c r="H15" i="4"/>
  <c r="A15" i="4"/>
  <c r="A16" i="4" s="1"/>
  <c r="H14" i="4"/>
  <c r="G2" i="4" l="1"/>
  <c r="G2" i="5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3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4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5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6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<sst xmlns="http://schemas.openxmlformats.org/spreadsheetml/2006/main" count="210" uniqueCount="44">
  <si>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</si>
  <si>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</si>
  <si>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</si>
  <si>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</si>
  <si>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</si>
  <si>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</si>
  <si>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</si>
  <si>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</si>
  <si>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</si>
  <si>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</si>
  <si>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</si>
  <si>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</si>
  <si>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</si>
  <si>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</si>
  <si>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</si>
  <si>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</si>
  <si>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</si>
  <si>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</si>
  <si>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</si>
  <si>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</si>
  <si>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</si>
  <si>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</si>
  <si>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</si>
  <si>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NN, VN vedení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</si>
  <si>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</si>
  <si>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</si>
  <si>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</si>
  <si>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</si>
  <si>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</si>
  <si>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Projekt</t>
  </si>
  <si>
    <t>SO 05-54-01</t>
  </si>
  <si>
    <t>Kryry - Vroutek, ochrana kabelu VN ČEZ Distribuce a.s. v žkm. 171,419</t>
  </si>
  <si>
    <t>SO 05-54-02</t>
  </si>
  <si>
    <t>SO 05-54-03</t>
  </si>
  <si>
    <t>SO 05-54-04</t>
  </si>
  <si>
    <t>Kryry - Vroutek, ochrana kabelu NN ČEZ Distribuce a.s. v žkm. 172,055</t>
  </si>
  <si>
    <t>Kryry - Vroutek, ochrana kabelu VO obec Vroutek v žkm. 172,055</t>
  </si>
  <si>
    <t>SO 05-54-05</t>
  </si>
  <si>
    <t>SO 06-54-01</t>
  </si>
  <si>
    <t>ŽST Vroutek, ochrana kabelů NN ČEZ Distribuce a.s. v žkm. 172,378</t>
  </si>
  <si>
    <t>Kryry - Vroutek, ochrana kabelů NN ČEZ Distribuce a.s. v žkm. 171,874</t>
  </si>
  <si>
    <t>Kryry - Vroutek, ochrana kabelů NN ČEZ Distribuce a.s. v žkm. 171,636</t>
  </si>
  <si>
    <t>Soupis prací</t>
  </si>
  <si>
    <t>"TSO úseku Blatno u Jesenice - Kaštice"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</si>
</sst>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14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49" fontId="25" fillId="0" borderId="16" xfId="2" applyNumberFormat="1" applyFont="1" applyFill="1" applyBorder="1" applyAlignment="1" applyProtection="1">
      <alignment vertical="center" wrapText="1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164" fontId="25" fillId="0" borderId="16" xfId="2" applyNumberFormat="1" applyFont="1" applyFill="1" applyBorder="1" applyAlignment="1" applyProtection="1">
      <alignment horizontal="center" vertical="center"/>
      <protection locked="0"/>
    </xf>
    <xf numFmtId="164" fontId="29" fillId="0" borderId="16" xfId="2" applyNumberFormat="1" applyFont="1" applyFill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3" applyNumberFormat="1" applyFont="1" applyFill="1" applyBorder="1" applyAlignment="1" applyProtection="1">
      <alignment horizontal="center" vertical="center"/>
      <protection locked="0"/>
    </xf>
    <xf numFmtId="164" fontId="26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9" fillId="0" borderId="16" xfId="2" applyNumberFormat="1" applyFont="1" applyFill="1" applyBorder="1" applyAlignment="1" applyProtection="1">
      <alignment horizontal="right"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" fontId="26" fillId="0" borderId="44" xfId="2" applyNumberFormat="1" applyFont="1" applyFill="1" applyBorder="1" applyAlignment="1" applyProtection="1">
      <alignment horizontal="right" vertical="center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G24" sqref="G24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7" t="s">
        <v>42</v>
      </c>
      <c r="B1" s="98"/>
      <c r="C1" s="98"/>
      <c r="D1" s="98"/>
      <c r="E1" s="99" t="s">
        <v>30</v>
      </c>
      <c r="F1" s="100"/>
      <c r="G1" s="100"/>
      <c r="H1" s="101"/>
    </row>
    <row r="2" spans="1:8" ht="37.5" customHeight="1" thickTop="1" x14ac:dyDescent="0.25">
      <c r="A2" s="18" t="s">
        <v>6</v>
      </c>
      <c r="B2" s="102" t="s">
        <v>43</v>
      </c>
      <c r="C2" s="102"/>
      <c r="D2" s="102"/>
      <c r="E2" s="103" t="s">
        <v>0</v>
      </c>
      <c r="F2" s="104"/>
      <c r="G2" s="107">
        <f>SUM(H12:H9999)</f>
        <v>0</v>
      </c>
      <c r="H2" s="108"/>
    </row>
    <row r="3" spans="1:8" ht="30.75" customHeight="1" thickBot="1" x14ac:dyDescent="0.3">
      <c r="A3" s="111" t="s">
        <v>7</v>
      </c>
      <c r="B3" s="112"/>
      <c r="C3" s="113" t="s">
        <v>31</v>
      </c>
      <c r="D3" s="113"/>
      <c r="E3" s="105"/>
      <c r="F3" s="106"/>
      <c r="G3" s="109"/>
      <c r="H3" s="110"/>
    </row>
    <row r="4" spans="1:8" ht="18" customHeight="1" thickTop="1" x14ac:dyDescent="0.25">
      <c r="A4" s="91" t="s">
        <v>8</v>
      </c>
      <c r="B4" s="92"/>
      <c r="C4" s="4" t="s">
        <v>20</v>
      </c>
      <c r="D4" s="5"/>
      <c r="E4" s="93" t="s">
        <v>2</v>
      </c>
      <c r="F4" s="94"/>
      <c r="G4" s="95"/>
      <c r="H4" s="96"/>
    </row>
    <row r="5" spans="1:8" ht="18" customHeight="1" x14ac:dyDescent="0.25">
      <c r="A5" s="91" t="s">
        <v>9</v>
      </c>
      <c r="B5" s="92"/>
      <c r="C5" s="6" t="s">
        <v>10</v>
      </c>
      <c r="D5" s="25" t="s">
        <v>29</v>
      </c>
      <c r="E5" s="81" t="s">
        <v>3</v>
      </c>
      <c r="F5" s="82"/>
      <c r="G5" s="83"/>
      <c r="H5" s="84"/>
    </row>
    <row r="6" spans="1:8" ht="18" customHeight="1" x14ac:dyDescent="0.25">
      <c r="A6" s="75" t="s">
        <v>11</v>
      </c>
      <c r="B6" s="76"/>
      <c r="C6" s="79" t="s">
        <v>22</v>
      </c>
      <c r="D6" s="8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77"/>
      <c r="B7" s="78"/>
      <c r="C7" s="85"/>
      <c r="D7" s="86"/>
      <c r="E7" s="87" t="s">
        <v>5</v>
      </c>
      <c r="F7" s="88"/>
      <c r="G7" s="89">
        <v>43507</v>
      </c>
      <c r="H7" s="90"/>
    </row>
    <row r="8" spans="1:8" ht="15" customHeight="1" x14ac:dyDescent="0.25">
      <c r="A8" s="69" t="s">
        <v>12</v>
      </c>
      <c r="B8" s="71" t="s">
        <v>13</v>
      </c>
      <c r="C8" s="71" t="s">
        <v>19</v>
      </c>
      <c r="D8" s="73" t="s">
        <v>14</v>
      </c>
      <c r="E8" s="73" t="s">
        <v>1</v>
      </c>
      <c r="F8" s="73" t="s">
        <v>15</v>
      </c>
      <c r="G8" s="65" t="s">
        <v>18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1.6E-2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1</v>
      </c>
      <c r="G15" s="58"/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1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17" priority="1">
      <formula>$C$4="Ostatní"</formula>
    </cfRule>
    <cfRule type="expression" dxfId="16" priority="2">
      <formula>$E$5="Ostatní"</formula>
    </cfRule>
    <cfRule type="expression" dxfId="15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D34" sqref="D34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7" t="s">
        <v>42</v>
      </c>
      <c r="B1" s="98"/>
      <c r="C1" s="98"/>
      <c r="D1" s="98"/>
      <c r="E1" s="99" t="s">
        <v>32</v>
      </c>
      <c r="F1" s="100"/>
      <c r="G1" s="100"/>
      <c r="H1" s="101"/>
    </row>
    <row r="2" spans="1:8" ht="37.5" customHeight="1" thickTop="1" x14ac:dyDescent="0.25">
      <c r="A2" s="18" t="s">
        <v>6</v>
      </c>
      <c r="B2" s="102" t="s">
        <v>43</v>
      </c>
      <c r="C2" s="102"/>
      <c r="D2" s="102"/>
      <c r="E2" s="103" t="s">
        <v>0</v>
      </c>
      <c r="F2" s="104"/>
      <c r="G2" s="107">
        <f>SUM(H12:H9999)</f>
        <v>0</v>
      </c>
      <c r="H2" s="108"/>
    </row>
    <row r="3" spans="1:8" ht="30.75" customHeight="1" thickBot="1" x14ac:dyDescent="0.3">
      <c r="A3" s="111" t="s">
        <v>7</v>
      </c>
      <c r="B3" s="112"/>
      <c r="C3" s="113" t="s">
        <v>41</v>
      </c>
      <c r="D3" s="113"/>
      <c r="E3" s="105"/>
      <c r="F3" s="106"/>
      <c r="G3" s="109"/>
      <c r="H3" s="110"/>
    </row>
    <row r="4" spans="1:8" ht="18" customHeight="1" thickTop="1" x14ac:dyDescent="0.25">
      <c r="A4" s="91" t="s">
        <v>8</v>
      </c>
      <c r="B4" s="92"/>
      <c r="C4" s="4" t="s">
        <v>20</v>
      </c>
      <c r="D4" s="5"/>
      <c r="E4" s="93" t="s">
        <v>2</v>
      </c>
      <c r="F4" s="94"/>
      <c r="G4" s="95"/>
      <c r="H4" s="96"/>
    </row>
    <row r="5" spans="1:8" ht="18" customHeight="1" x14ac:dyDescent="0.25">
      <c r="A5" s="91" t="s">
        <v>9</v>
      </c>
      <c r="B5" s="92"/>
      <c r="C5" s="6" t="s">
        <v>10</v>
      </c>
      <c r="D5" s="25" t="s">
        <v>29</v>
      </c>
      <c r="E5" s="81" t="s">
        <v>3</v>
      </c>
      <c r="F5" s="82"/>
      <c r="G5" s="83"/>
      <c r="H5" s="84"/>
    </row>
    <row r="6" spans="1:8" ht="18" customHeight="1" x14ac:dyDescent="0.25">
      <c r="A6" s="75" t="s">
        <v>11</v>
      </c>
      <c r="B6" s="76"/>
      <c r="C6" s="79" t="s">
        <v>22</v>
      </c>
      <c r="D6" s="8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77"/>
      <c r="B7" s="78"/>
      <c r="C7" s="85"/>
      <c r="D7" s="86"/>
      <c r="E7" s="87" t="s">
        <v>5</v>
      </c>
      <c r="F7" s="88"/>
      <c r="G7" s="89">
        <v>43507</v>
      </c>
      <c r="H7" s="90"/>
    </row>
    <row r="8" spans="1:8" ht="15" customHeight="1" x14ac:dyDescent="0.25">
      <c r="A8" s="69" t="s">
        <v>12</v>
      </c>
      <c r="B8" s="71" t="s">
        <v>13</v>
      </c>
      <c r="C8" s="71" t="s">
        <v>19</v>
      </c>
      <c r="D8" s="73" t="s">
        <v>14</v>
      </c>
      <c r="E8" s="73" t="s">
        <v>1</v>
      </c>
      <c r="F8" s="73" t="s">
        <v>15</v>
      </c>
      <c r="G8" s="65" t="s">
        <v>18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3.5999999999999997E-2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2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2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14" priority="1">
      <formula>$C$4="Ostatní"</formula>
    </cfRule>
    <cfRule type="expression" dxfId="13" priority="2">
      <formula>$E$5="Ostatní"</formula>
    </cfRule>
    <cfRule type="expression" dxfId="12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D19" sqref="D19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7" t="s">
        <v>42</v>
      </c>
      <c r="B1" s="98"/>
      <c r="C1" s="98"/>
      <c r="D1" s="98"/>
      <c r="E1" s="99" t="s">
        <v>33</v>
      </c>
      <c r="F1" s="100"/>
      <c r="G1" s="100"/>
      <c r="H1" s="101"/>
    </row>
    <row r="2" spans="1:8" ht="37.5" customHeight="1" thickTop="1" x14ac:dyDescent="0.25">
      <c r="A2" s="18" t="s">
        <v>6</v>
      </c>
      <c r="B2" s="102" t="s">
        <v>43</v>
      </c>
      <c r="C2" s="102"/>
      <c r="D2" s="102"/>
      <c r="E2" s="103" t="s">
        <v>0</v>
      </c>
      <c r="F2" s="104"/>
      <c r="G2" s="107">
        <f>SUM(H12:H9999)</f>
        <v>0</v>
      </c>
      <c r="H2" s="108"/>
    </row>
    <row r="3" spans="1:8" ht="30.75" customHeight="1" thickBot="1" x14ac:dyDescent="0.3">
      <c r="A3" s="111" t="s">
        <v>7</v>
      </c>
      <c r="B3" s="112"/>
      <c r="C3" s="113" t="s">
        <v>40</v>
      </c>
      <c r="D3" s="113"/>
      <c r="E3" s="105"/>
      <c r="F3" s="106"/>
      <c r="G3" s="109"/>
      <c r="H3" s="110"/>
    </row>
    <row r="4" spans="1:8" ht="18" customHeight="1" thickTop="1" x14ac:dyDescent="0.25">
      <c r="A4" s="91" t="s">
        <v>8</v>
      </c>
      <c r="B4" s="92"/>
      <c r="C4" s="4" t="s">
        <v>20</v>
      </c>
      <c r="D4" s="5"/>
      <c r="E4" s="93" t="s">
        <v>2</v>
      </c>
      <c r="F4" s="94"/>
      <c r="G4" s="95"/>
      <c r="H4" s="96"/>
    </row>
    <row r="5" spans="1:8" ht="18" customHeight="1" x14ac:dyDescent="0.25">
      <c r="A5" s="91" t="s">
        <v>9</v>
      </c>
      <c r="B5" s="92"/>
      <c r="C5" s="6" t="s">
        <v>10</v>
      </c>
      <c r="D5" s="25" t="s">
        <v>29</v>
      </c>
      <c r="E5" s="81" t="s">
        <v>3</v>
      </c>
      <c r="F5" s="82"/>
      <c r="G5" s="83"/>
      <c r="H5" s="84"/>
    </row>
    <row r="6" spans="1:8" ht="18" customHeight="1" x14ac:dyDescent="0.25">
      <c r="A6" s="75" t="s">
        <v>11</v>
      </c>
      <c r="B6" s="76"/>
      <c r="C6" s="79" t="s">
        <v>22</v>
      </c>
      <c r="D6" s="8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77"/>
      <c r="B7" s="78"/>
      <c r="C7" s="85"/>
      <c r="D7" s="86"/>
      <c r="E7" s="87" t="s">
        <v>5</v>
      </c>
      <c r="F7" s="88"/>
      <c r="G7" s="89">
        <v>43507</v>
      </c>
      <c r="H7" s="90"/>
    </row>
    <row r="8" spans="1:8" ht="15" customHeight="1" x14ac:dyDescent="0.25">
      <c r="A8" s="69" t="s">
        <v>12</v>
      </c>
      <c r="B8" s="71" t="s">
        <v>13</v>
      </c>
      <c r="C8" s="71" t="s">
        <v>19</v>
      </c>
      <c r="D8" s="73" t="s">
        <v>14</v>
      </c>
      <c r="E8" s="73" t="s">
        <v>1</v>
      </c>
      <c r="F8" s="73" t="s">
        <v>15</v>
      </c>
      <c r="G8" s="65" t="s">
        <v>18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3.5999999999999997E-2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2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2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11" priority="1">
      <formula>$C$4="Ostatní"</formula>
    </cfRule>
    <cfRule type="expression" dxfId="10" priority="2">
      <formula>$E$5="Ostatní"</formula>
    </cfRule>
    <cfRule type="expression" dxfId="9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G21" sqref="G21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7" t="s">
        <v>42</v>
      </c>
      <c r="B1" s="98"/>
      <c r="C1" s="98"/>
      <c r="D1" s="98"/>
      <c r="E1" s="99" t="s">
        <v>34</v>
      </c>
      <c r="F1" s="100"/>
      <c r="G1" s="100"/>
      <c r="H1" s="101"/>
    </row>
    <row r="2" spans="1:8" ht="37.5" customHeight="1" thickTop="1" x14ac:dyDescent="0.25">
      <c r="A2" s="18" t="s">
        <v>6</v>
      </c>
      <c r="B2" s="102" t="s">
        <v>43</v>
      </c>
      <c r="C2" s="102"/>
      <c r="D2" s="102"/>
      <c r="E2" s="103" t="s">
        <v>0</v>
      </c>
      <c r="F2" s="104"/>
      <c r="G2" s="107">
        <f>SUM(H12:H9999)</f>
        <v>0</v>
      </c>
      <c r="H2" s="108"/>
    </row>
    <row r="3" spans="1:8" ht="30.75" customHeight="1" thickBot="1" x14ac:dyDescent="0.3">
      <c r="A3" s="111" t="s">
        <v>7</v>
      </c>
      <c r="B3" s="112"/>
      <c r="C3" s="113" t="s">
        <v>35</v>
      </c>
      <c r="D3" s="113"/>
      <c r="E3" s="105"/>
      <c r="F3" s="106"/>
      <c r="G3" s="109"/>
      <c r="H3" s="110"/>
    </row>
    <row r="4" spans="1:8" ht="18" customHeight="1" thickTop="1" x14ac:dyDescent="0.25">
      <c r="A4" s="91" t="s">
        <v>8</v>
      </c>
      <c r="B4" s="92"/>
      <c r="C4" s="4" t="s">
        <v>20</v>
      </c>
      <c r="D4" s="5"/>
      <c r="E4" s="93" t="s">
        <v>2</v>
      </c>
      <c r="F4" s="94"/>
      <c r="G4" s="95"/>
      <c r="H4" s="96"/>
    </row>
    <row r="5" spans="1:8" ht="18" customHeight="1" x14ac:dyDescent="0.25">
      <c r="A5" s="91" t="s">
        <v>9</v>
      </c>
      <c r="B5" s="92"/>
      <c r="C5" s="6" t="s">
        <v>10</v>
      </c>
      <c r="D5" s="25" t="s">
        <v>29</v>
      </c>
      <c r="E5" s="81" t="s">
        <v>3</v>
      </c>
      <c r="F5" s="82"/>
      <c r="G5" s="83"/>
      <c r="H5" s="84"/>
    </row>
    <row r="6" spans="1:8" ht="18" customHeight="1" x14ac:dyDescent="0.25">
      <c r="A6" s="75" t="s">
        <v>11</v>
      </c>
      <c r="B6" s="76"/>
      <c r="C6" s="79" t="s">
        <v>22</v>
      </c>
      <c r="D6" s="8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77"/>
      <c r="B7" s="78"/>
      <c r="C7" s="85"/>
      <c r="D7" s="86"/>
      <c r="E7" s="87" t="s">
        <v>5</v>
      </c>
      <c r="F7" s="88"/>
      <c r="G7" s="89">
        <v>43507</v>
      </c>
      <c r="H7" s="90"/>
    </row>
    <row r="8" spans="1:8" ht="15" customHeight="1" x14ac:dyDescent="0.25">
      <c r="A8" s="69" t="s">
        <v>12</v>
      </c>
      <c r="B8" s="71" t="s">
        <v>13</v>
      </c>
      <c r="C8" s="71" t="s">
        <v>19</v>
      </c>
      <c r="D8" s="73" t="s">
        <v>14</v>
      </c>
      <c r="E8" s="73" t="s">
        <v>1</v>
      </c>
      <c r="F8" s="73" t="s">
        <v>15</v>
      </c>
      <c r="G8" s="65" t="s">
        <v>18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1.6E-2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1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1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8" priority="1">
      <formula>$C$4="Ostatní"</formula>
    </cfRule>
    <cfRule type="expression" dxfId="7" priority="2">
      <formula>$E$5="Ostatní"</formula>
    </cfRule>
    <cfRule type="expression" dxfId="6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G19" sqref="G19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7" t="s">
        <v>42</v>
      </c>
      <c r="B1" s="98"/>
      <c r="C1" s="98"/>
      <c r="D1" s="98"/>
      <c r="E1" s="99" t="s">
        <v>37</v>
      </c>
      <c r="F1" s="100"/>
      <c r="G1" s="100"/>
      <c r="H1" s="101"/>
    </row>
    <row r="2" spans="1:8" ht="37.5" customHeight="1" thickTop="1" x14ac:dyDescent="0.25">
      <c r="A2" s="18" t="s">
        <v>6</v>
      </c>
      <c r="B2" s="102" t="s">
        <v>43</v>
      </c>
      <c r="C2" s="102"/>
      <c r="D2" s="102"/>
      <c r="E2" s="103" t="s">
        <v>0</v>
      </c>
      <c r="F2" s="104"/>
      <c r="G2" s="107">
        <f>SUM(H12:H9999)</f>
        <v>0</v>
      </c>
      <c r="H2" s="108"/>
    </row>
    <row r="3" spans="1:8" ht="30.75" customHeight="1" thickBot="1" x14ac:dyDescent="0.3">
      <c r="A3" s="111" t="s">
        <v>7</v>
      </c>
      <c r="B3" s="112"/>
      <c r="C3" s="113" t="s">
        <v>36</v>
      </c>
      <c r="D3" s="113"/>
      <c r="E3" s="105"/>
      <c r="F3" s="106"/>
      <c r="G3" s="109"/>
      <c r="H3" s="110"/>
    </row>
    <row r="4" spans="1:8" ht="18" customHeight="1" thickTop="1" x14ac:dyDescent="0.25">
      <c r="A4" s="91" t="s">
        <v>8</v>
      </c>
      <c r="B4" s="92"/>
      <c r="C4" s="4" t="s">
        <v>20</v>
      </c>
      <c r="D4" s="5"/>
      <c r="E4" s="93" t="s">
        <v>2</v>
      </c>
      <c r="F4" s="94"/>
      <c r="G4" s="95"/>
      <c r="H4" s="96"/>
    </row>
    <row r="5" spans="1:8" ht="18" customHeight="1" x14ac:dyDescent="0.25">
      <c r="A5" s="91" t="s">
        <v>9</v>
      </c>
      <c r="B5" s="92"/>
      <c r="C5" s="6" t="s">
        <v>10</v>
      </c>
      <c r="D5" s="25" t="s">
        <v>29</v>
      </c>
      <c r="E5" s="81" t="s">
        <v>3</v>
      </c>
      <c r="F5" s="82"/>
      <c r="G5" s="83"/>
      <c r="H5" s="84"/>
    </row>
    <row r="6" spans="1:8" ht="18" customHeight="1" x14ac:dyDescent="0.25">
      <c r="A6" s="75" t="s">
        <v>11</v>
      </c>
      <c r="B6" s="76"/>
      <c r="C6" s="79" t="s">
        <v>22</v>
      </c>
      <c r="D6" s="8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77"/>
      <c r="B7" s="78"/>
      <c r="C7" s="85"/>
      <c r="D7" s="86"/>
      <c r="E7" s="87" t="s">
        <v>5</v>
      </c>
      <c r="F7" s="88"/>
      <c r="G7" s="89">
        <v>43507</v>
      </c>
      <c r="H7" s="90"/>
    </row>
    <row r="8" spans="1:8" ht="15" customHeight="1" x14ac:dyDescent="0.25">
      <c r="A8" s="69" t="s">
        <v>12</v>
      </c>
      <c r="B8" s="71" t="s">
        <v>13</v>
      </c>
      <c r="C8" s="71" t="s">
        <v>19</v>
      </c>
      <c r="D8" s="73" t="s">
        <v>14</v>
      </c>
      <c r="E8" s="73" t="s">
        <v>1</v>
      </c>
      <c r="F8" s="73" t="s">
        <v>15</v>
      </c>
      <c r="G8" s="65" t="s">
        <v>18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1.6E-2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1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1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D32" sqref="D32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7" t="s">
        <v>42</v>
      </c>
      <c r="B1" s="98"/>
      <c r="C1" s="98"/>
      <c r="D1" s="98"/>
      <c r="E1" s="99" t="s">
        <v>38</v>
      </c>
      <c r="F1" s="100"/>
      <c r="G1" s="100"/>
      <c r="H1" s="101"/>
    </row>
    <row r="2" spans="1:8" ht="37.5" customHeight="1" thickTop="1" x14ac:dyDescent="0.25">
      <c r="A2" s="18" t="s">
        <v>6</v>
      </c>
      <c r="B2" s="102" t="s">
        <v>43</v>
      </c>
      <c r="C2" s="102"/>
      <c r="D2" s="102"/>
      <c r="E2" s="103" t="s">
        <v>0</v>
      </c>
      <c r="F2" s="104"/>
      <c r="G2" s="107">
        <f>SUM(H12:H9999)</f>
        <v>0</v>
      </c>
      <c r="H2" s="108"/>
    </row>
    <row r="3" spans="1:8" ht="30.75" customHeight="1" thickBot="1" x14ac:dyDescent="0.3">
      <c r="A3" s="111" t="s">
        <v>7</v>
      </c>
      <c r="B3" s="112"/>
      <c r="C3" s="113" t="s">
        <v>39</v>
      </c>
      <c r="D3" s="113"/>
      <c r="E3" s="105"/>
      <c r="F3" s="106"/>
      <c r="G3" s="109"/>
      <c r="H3" s="110"/>
    </row>
    <row r="4" spans="1:8" ht="18" customHeight="1" thickTop="1" x14ac:dyDescent="0.25">
      <c r="A4" s="91" t="s">
        <v>8</v>
      </c>
      <c r="B4" s="92"/>
      <c r="C4" s="4" t="s">
        <v>20</v>
      </c>
      <c r="D4" s="5"/>
      <c r="E4" s="93" t="s">
        <v>2</v>
      </c>
      <c r="F4" s="94"/>
      <c r="G4" s="95"/>
      <c r="H4" s="96"/>
    </row>
    <row r="5" spans="1:8" ht="18" customHeight="1" x14ac:dyDescent="0.25">
      <c r="A5" s="91" t="s">
        <v>9</v>
      </c>
      <c r="B5" s="92"/>
      <c r="C5" s="6" t="s">
        <v>10</v>
      </c>
      <c r="D5" s="25" t="s">
        <v>29</v>
      </c>
      <c r="E5" s="81" t="s">
        <v>3</v>
      </c>
      <c r="F5" s="82"/>
      <c r="G5" s="83"/>
      <c r="H5" s="84"/>
    </row>
    <row r="6" spans="1:8" ht="18" customHeight="1" x14ac:dyDescent="0.25">
      <c r="A6" s="75" t="s">
        <v>11</v>
      </c>
      <c r="B6" s="76"/>
      <c r="C6" s="79" t="s">
        <v>22</v>
      </c>
      <c r="D6" s="8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77"/>
      <c r="B7" s="78"/>
      <c r="C7" s="85"/>
      <c r="D7" s="86"/>
      <c r="E7" s="87" t="s">
        <v>5</v>
      </c>
      <c r="F7" s="88"/>
      <c r="G7" s="89">
        <v>43507</v>
      </c>
      <c r="H7" s="90"/>
    </row>
    <row r="8" spans="1:8" ht="15" customHeight="1" x14ac:dyDescent="0.25">
      <c r="A8" s="69" t="s">
        <v>12</v>
      </c>
      <c r="B8" s="71" t="s">
        <v>13</v>
      </c>
      <c r="C8" s="71" t="s">
        <v>19</v>
      </c>
      <c r="D8" s="73" t="s">
        <v>14</v>
      </c>
      <c r="E8" s="73" t="s">
        <v>1</v>
      </c>
      <c r="F8" s="73" t="s">
        <v>15</v>
      </c>
      <c r="G8" s="65" t="s">
        <v>18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4.8000000000000001E-2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2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2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SO 05-54-01</vt:lpstr>
      <vt:lpstr>SO 05-54-02</vt:lpstr>
      <vt:lpstr>SO 05-54-03</vt:lpstr>
      <vt:lpstr>SO 05-54-04</vt:lpstr>
      <vt:lpstr>SO 05-54-05</vt:lpstr>
      <vt:lpstr>SO 06-54-01</vt:lpstr>
      <vt:lpstr>'SO 05-54-01'!Oblast_tisku</vt:lpstr>
      <vt:lpstr>'SO 05-54-02'!Oblast_tisku</vt:lpstr>
      <vt:lpstr>'SO 05-54-03'!Oblast_tisku</vt:lpstr>
      <vt:lpstr>'SO 05-54-04'!Oblast_tisku</vt:lpstr>
      <vt:lpstr>'SO 05-54-05'!Oblast_tisku</vt:lpstr>
      <vt:lpstr>'SO 06-54-01'!Oblast_tisku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2020-10-09T09:57:49Z</dcterms:modified>
</cp:coreProperties>
</file>